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3ER TRIMESTRE\"/>
    </mc:Choice>
  </mc:AlternateContent>
  <bookViews>
    <workbookView xWindow="0" yWindow="0" windowWidth="24000" windowHeight="9735" firstSheet="1" activeTab="1"/>
  </bookViews>
  <sheets>
    <sheet name="Hoja1" sheetId="5" state="hidden" r:id="rId1"/>
    <sheet name="F6b" sheetId="2" r:id="rId2"/>
  </sheets>
  <definedNames>
    <definedName name="_xlnm._FilterDatabase" localSheetId="1" hidden="1">F6b!$A$3:$G$13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2" l="1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G24" i="2" l="1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B26" i="2" l="1"/>
  <c r="D26" i="2"/>
  <c r="F26" i="2"/>
  <c r="E26" i="2"/>
  <c r="C26" i="2"/>
  <c r="G16" i="2"/>
  <c r="G5" i="2"/>
  <c r="G26" i="2" l="1"/>
</calcChain>
</file>

<file path=xl/sharedStrings.xml><?xml version="1.0" encoding="utf-8"?>
<sst xmlns="http://schemas.openxmlformats.org/spreadsheetml/2006/main" count="29" uniqueCount="22">
  <si>
    <t>Egresos</t>
  </si>
  <si>
    <t>Concepto (c)</t>
  </si>
  <si>
    <t>Aprobado (d)</t>
  </si>
  <si>
    <t>Devengado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</si>
  <si>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</si>
  <si>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</si>
  <si>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</si>
  <si>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</si>
  <si>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</si>
  <si>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</si>
  <si>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</si>
  <si>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</si>
  <si>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</si>
  <si>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</si>
  <si>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</si>
  <si>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</si>
  <si>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@se6#16</t>
  </si>
  <si>
    <t>0101 DESPACHO DEL C. DIRECTOR GENERAL</t>
  </si>
  <si>
    <t>0201 DESPACHO DE LA SUBDIRECCIÓN ACADEMICA</t>
  </si>
  <si>
    <t>0301 DESPACHO DE LA SUBDN DE PLA. Y VINCUL.</t>
  </si>
  <si>
    <t>0401 DESPACHO DE LA SUB DE FINANZAS Y ADMON.</t>
  </si>
  <si>
    <t>INSTITUTO TECNOLOGICO SUPERIOR DE SALVATIERRA
Estado Analítico del Ejercicio del Presupuesto de Egresos Detallado - LDF
Clasificación Administrativa
al 30 de Septiembre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</si>
</sst>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" fontId="1" fillId="0" borderId="7" xfId="0" applyNumberFormat="1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1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16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A13" sqref="A13"/>
    </sheetView>
  </sheetViews>
  <sheetFormatPr baseColWidth="10" defaultRowHeight="11.25" x14ac:dyDescent="0.2"/>
  <cols>
    <col min="1" max="1" width="45.83203125" style="4" customWidth="1"/>
    <col min="2" max="7" width="16.83203125" style="4" customWidth="1"/>
    <col min="8" max="16384" width="12" style="4"/>
  </cols>
  <sheetData>
    <row r="1" spans="1:7" ht="56.1" customHeight="1" x14ac:dyDescent="0.2">
      <c r="A1" s="18" t="s">
        <v>21</v>
      </c>
      <c r="B1" s="19"/>
      <c r="C1" s="19"/>
      <c r="D1" s="19"/>
      <c r="E1" s="19"/>
      <c r="F1" s="19"/>
      <c r="G1" s="20"/>
    </row>
    <row r="2" spans="1:7" x14ac:dyDescent="0.2">
      <c r="A2" s="5"/>
      <c r="B2" s="21" t="s">
        <v>0</v>
      </c>
      <c r="C2" s="21"/>
      <c r="D2" s="21"/>
      <c r="E2" s="21"/>
      <c r="F2" s="21"/>
      <c r="G2" s="5"/>
    </row>
    <row r="3" spans="1:7" ht="22.5" x14ac:dyDescent="0.2">
      <c r="A3" s="6" t="s">
        <v>1</v>
      </c>
      <c r="B3" s="7" t="s">
        <v>2</v>
      </c>
      <c r="C3" s="7" t="s">
        <v>5</v>
      </c>
      <c r="D3" s="7" t="s">
        <v>6</v>
      </c>
      <c r="E3" s="7" t="s">
        <v>3</v>
      </c>
      <c r="F3" s="7" t="s">
        <v>7</v>
      </c>
      <c r="G3" s="6" t="s">
        <v>8</v>
      </c>
    </row>
    <row r="4" spans="1:7" x14ac:dyDescent="0.2">
      <c r="A4" s="8" t="s">
        <v>9</v>
      </c>
      <c r="B4" s="9"/>
      <c r="C4" s="9"/>
      <c r="D4" s="9"/>
      <c r="E4" s="9"/>
      <c r="F4" s="9"/>
      <c r="G4" s="9"/>
    </row>
    <row r="5" spans="1:7" x14ac:dyDescent="0.2">
      <c r="A5" s="10" t="s">
        <v>10</v>
      </c>
      <c r="B5" s="1">
        <f>SUM(B6:B13)</f>
        <v>18577669.93</v>
      </c>
      <c r="C5" s="1">
        <f t="shared" ref="C5:G5" si="0">SUM(C6:C13)</f>
        <v>7953305.46</v>
      </c>
      <c r="D5" s="1">
        <f t="shared" si="0"/>
        <v>26530975.390000001</v>
      </c>
      <c r="E5" s="1">
        <f t="shared" si="0"/>
        <v>13042598.85</v>
      </c>
      <c r="F5" s="1">
        <f t="shared" si="0"/>
        <v>13042598.85</v>
      </c>
      <c r="G5" s="1">
        <f t="shared" si="0"/>
        <v>13488376.539999999</v>
      </c>
    </row>
    <row r="6" spans="1:7" x14ac:dyDescent="0.2">
      <c r="A6" s="11" t="s">
        <v>17</v>
      </c>
      <c r="B6" s="2">
        <v>1189636.08</v>
      </c>
      <c r="C6" s="2">
        <v>507317.51</v>
      </c>
      <c r="D6" s="2">
        <f>B6+C6</f>
        <v>1696953.59</v>
      </c>
      <c r="E6" s="2">
        <v>528478.26</v>
      </c>
      <c r="F6" s="2">
        <v>528478.26</v>
      </c>
      <c r="G6" s="2">
        <f>D6-E6</f>
        <v>1168475.33</v>
      </c>
    </row>
    <row r="7" spans="1:7" x14ac:dyDescent="0.2">
      <c r="A7" s="11" t="s">
        <v>18</v>
      </c>
      <c r="B7" s="2">
        <v>11475892.689999999</v>
      </c>
      <c r="C7" s="2">
        <v>2188646.2799999998</v>
      </c>
      <c r="D7" s="2">
        <f t="shared" ref="D7:D13" si="1">B7+C7</f>
        <v>13664538.969999999</v>
      </c>
      <c r="E7" s="2">
        <v>7389136.3200000003</v>
      </c>
      <c r="F7" s="2">
        <v>7389136.3200000003</v>
      </c>
      <c r="G7" s="2">
        <f t="shared" ref="G7:G13" si="2">D7-E7</f>
        <v>6275402.6499999985</v>
      </c>
    </row>
    <row r="8" spans="1:7" x14ac:dyDescent="0.2">
      <c r="A8" s="11" t="s">
        <v>19</v>
      </c>
      <c r="B8" s="2">
        <v>3726605.64</v>
      </c>
      <c r="C8" s="2">
        <v>4736200.45</v>
      </c>
      <c r="D8" s="2">
        <f t="shared" si="1"/>
        <v>8462806.0899999999</v>
      </c>
      <c r="E8" s="2">
        <v>4121749.4</v>
      </c>
      <c r="F8" s="2">
        <v>4121749.4</v>
      </c>
      <c r="G8" s="2">
        <f t="shared" si="2"/>
        <v>4341056.6899999995</v>
      </c>
    </row>
    <row r="9" spans="1:7" ht="22.5" x14ac:dyDescent="0.2">
      <c r="A9" s="11" t="s">
        <v>20</v>
      </c>
      <c r="B9" s="2">
        <v>2185535.52</v>
      </c>
      <c r="C9" s="2">
        <v>521141.22</v>
      </c>
      <c r="D9" s="2">
        <f t="shared" si="1"/>
        <v>2706676.74</v>
      </c>
      <c r="E9" s="2">
        <v>1003234.87</v>
      </c>
      <c r="F9" s="2">
        <v>1003234.87</v>
      </c>
      <c r="G9" s="2">
        <f t="shared" si="2"/>
        <v>1703441.87</v>
      </c>
    </row>
    <row r="10" spans="1:7" x14ac:dyDescent="0.2">
      <c r="A10" s="11" t="s">
        <v>11</v>
      </c>
      <c r="B10" s="2"/>
      <c r="C10" s="2"/>
      <c r="D10" s="2">
        <f t="shared" si="1"/>
        <v>0</v>
      </c>
      <c r="E10" s="2"/>
      <c r="F10" s="2"/>
      <c r="G10" s="2">
        <f t="shared" si="2"/>
        <v>0</v>
      </c>
    </row>
    <row r="11" spans="1:7" x14ac:dyDescent="0.2">
      <c r="A11" s="11" t="s">
        <v>12</v>
      </c>
      <c r="B11" s="2"/>
      <c r="C11" s="2"/>
      <c r="D11" s="2">
        <f t="shared" si="1"/>
        <v>0</v>
      </c>
      <c r="E11" s="2"/>
      <c r="F11" s="2"/>
      <c r="G11" s="2">
        <f t="shared" si="2"/>
        <v>0</v>
      </c>
    </row>
    <row r="12" spans="1:7" x14ac:dyDescent="0.2">
      <c r="A12" s="11" t="s">
        <v>13</v>
      </c>
      <c r="B12" s="2"/>
      <c r="C12" s="2"/>
      <c r="D12" s="2">
        <f t="shared" si="1"/>
        <v>0</v>
      </c>
      <c r="E12" s="2"/>
      <c r="F12" s="2"/>
      <c r="G12" s="2">
        <f t="shared" si="2"/>
        <v>0</v>
      </c>
    </row>
    <row r="13" spans="1:7" x14ac:dyDescent="0.2">
      <c r="A13" s="11"/>
      <c r="B13" s="2"/>
      <c r="C13" s="2"/>
      <c r="D13" s="2">
        <f t="shared" si="1"/>
        <v>0</v>
      </c>
      <c r="E13" s="2"/>
      <c r="F13" s="2"/>
      <c r="G13" s="2">
        <f t="shared" si="2"/>
        <v>0</v>
      </c>
    </row>
    <row r="14" spans="1:7" ht="5.0999999999999996" customHeight="1" x14ac:dyDescent="0.2">
      <c r="A14" s="11"/>
      <c r="B14" s="2"/>
      <c r="C14" s="2"/>
      <c r="D14" s="2"/>
      <c r="E14" s="2"/>
      <c r="F14" s="2"/>
      <c r="G14" s="2"/>
    </row>
    <row r="15" spans="1:7" x14ac:dyDescent="0.2">
      <c r="A15" s="12" t="s">
        <v>14</v>
      </c>
      <c r="B15" s="2"/>
      <c r="C15" s="2"/>
      <c r="D15" s="2"/>
      <c r="E15" s="2"/>
      <c r="F15" s="2"/>
      <c r="G15" s="2"/>
    </row>
    <row r="16" spans="1:7" x14ac:dyDescent="0.2">
      <c r="A16" s="12" t="s">
        <v>15</v>
      </c>
      <c r="B16" s="1">
        <f>SUM(B17:B24)</f>
        <v>0</v>
      </c>
      <c r="C16" s="1">
        <f t="shared" ref="C16:G16" si="3">SUM(C17:C24)</f>
        <v>20342156.349999998</v>
      </c>
      <c r="D16" s="1">
        <f t="shared" si="3"/>
        <v>20342156.349999998</v>
      </c>
      <c r="E16" s="1">
        <f t="shared" si="3"/>
        <v>10413424.419999998</v>
      </c>
      <c r="F16" s="1">
        <f t="shared" si="3"/>
        <v>10413424.419999998</v>
      </c>
      <c r="G16" s="1">
        <f t="shared" si="3"/>
        <v>9928731.9300000016</v>
      </c>
    </row>
    <row r="17" spans="1:7" x14ac:dyDescent="0.2">
      <c r="A17" s="11" t="s">
        <v>17</v>
      </c>
      <c r="B17" s="2">
        <v>0</v>
      </c>
      <c r="C17" s="2">
        <v>1386185.1</v>
      </c>
      <c r="D17" s="2">
        <f>B17+C17</f>
        <v>1386185.1</v>
      </c>
      <c r="E17" s="2">
        <v>388745.1</v>
      </c>
      <c r="F17" s="2">
        <v>388745.1</v>
      </c>
      <c r="G17" s="2">
        <f t="shared" ref="G17:G24" si="4">D17-E17</f>
        <v>997440.00000000012</v>
      </c>
    </row>
    <row r="18" spans="1:7" x14ac:dyDescent="0.2">
      <c r="A18" s="11" t="s">
        <v>18</v>
      </c>
      <c r="B18" s="2">
        <v>0</v>
      </c>
      <c r="C18" s="2">
        <v>10510783.5</v>
      </c>
      <c r="D18" s="2">
        <f t="shared" ref="D18:D24" si="5">B18+C18</f>
        <v>10510783.5</v>
      </c>
      <c r="E18" s="2">
        <v>6196936.3499999996</v>
      </c>
      <c r="F18" s="2">
        <v>6196936.3499999996</v>
      </c>
      <c r="G18" s="2">
        <f t="shared" si="4"/>
        <v>4313847.1500000004</v>
      </c>
    </row>
    <row r="19" spans="1:7" x14ac:dyDescent="0.2">
      <c r="A19" s="11" t="s">
        <v>19</v>
      </c>
      <c r="B19" s="2">
        <v>0</v>
      </c>
      <c r="C19" s="2">
        <v>5916244.4100000001</v>
      </c>
      <c r="D19" s="2">
        <f t="shared" si="5"/>
        <v>5916244.4100000001</v>
      </c>
      <c r="E19" s="2">
        <v>2949788.36</v>
      </c>
      <c r="F19" s="2">
        <v>2949788.36</v>
      </c>
      <c r="G19" s="2">
        <f t="shared" si="4"/>
        <v>2966456.0500000003</v>
      </c>
    </row>
    <row r="20" spans="1:7" ht="22.5" x14ac:dyDescent="0.2">
      <c r="A20" s="11" t="s">
        <v>20</v>
      </c>
      <c r="B20" s="2">
        <v>0</v>
      </c>
      <c r="C20" s="2">
        <v>2528943.34</v>
      </c>
      <c r="D20" s="2">
        <f t="shared" si="5"/>
        <v>2528943.34</v>
      </c>
      <c r="E20" s="2">
        <v>877954.61</v>
      </c>
      <c r="F20" s="2">
        <v>877954.61</v>
      </c>
      <c r="G20" s="2">
        <f t="shared" si="4"/>
        <v>1650988.73</v>
      </c>
    </row>
    <row r="21" spans="1:7" x14ac:dyDescent="0.2">
      <c r="A21" s="11" t="s">
        <v>11</v>
      </c>
      <c r="B21" s="2"/>
      <c r="C21" s="2"/>
      <c r="D21" s="2">
        <f t="shared" si="5"/>
        <v>0</v>
      </c>
      <c r="E21" s="2"/>
      <c r="F21" s="2"/>
      <c r="G21" s="2">
        <f t="shared" si="4"/>
        <v>0</v>
      </c>
    </row>
    <row r="22" spans="1:7" x14ac:dyDescent="0.2">
      <c r="A22" s="11" t="s">
        <v>12</v>
      </c>
      <c r="B22" s="2"/>
      <c r="C22" s="2"/>
      <c r="D22" s="2">
        <f t="shared" si="5"/>
        <v>0</v>
      </c>
      <c r="E22" s="2"/>
      <c r="F22" s="2"/>
      <c r="G22" s="2">
        <f t="shared" si="4"/>
        <v>0</v>
      </c>
    </row>
    <row r="23" spans="1:7" x14ac:dyDescent="0.2">
      <c r="A23" s="11" t="s">
        <v>13</v>
      </c>
      <c r="B23" s="2"/>
      <c r="C23" s="2"/>
      <c r="D23" s="2">
        <f t="shared" si="5"/>
        <v>0</v>
      </c>
      <c r="E23" s="2"/>
      <c r="F23" s="2"/>
      <c r="G23" s="2">
        <f t="shared" si="4"/>
        <v>0</v>
      </c>
    </row>
    <row r="24" spans="1:7" x14ac:dyDescent="0.2">
      <c r="A24" s="11"/>
      <c r="B24" s="2"/>
      <c r="C24" s="2"/>
      <c r="D24" s="2">
        <f t="shared" si="5"/>
        <v>0</v>
      </c>
      <c r="E24" s="2"/>
      <c r="F24" s="2"/>
      <c r="G24" s="2">
        <f t="shared" si="4"/>
        <v>0</v>
      </c>
    </row>
    <row r="25" spans="1:7" ht="5.0999999999999996" customHeight="1" x14ac:dyDescent="0.2">
      <c r="A25" s="13"/>
      <c r="B25" s="2"/>
      <c r="C25" s="2"/>
      <c r="D25" s="2"/>
      <c r="E25" s="2"/>
      <c r="F25" s="2"/>
      <c r="G25" s="2"/>
    </row>
    <row r="26" spans="1:7" x14ac:dyDescent="0.2">
      <c r="A26" s="10" t="s">
        <v>4</v>
      </c>
      <c r="B26" s="1">
        <f>B5+B16</f>
        <v>18577669.93</v>
      </c>
      <c r="C26" s="1">
        <f t="shared" ref="C26:G26" si="6">C5+C16</f>
        <v>28295461.809999999</v>
      </c>
      <c r="D26" s="1">
        <f t="shared" si="6"/>
        <v>46873131.739999995</v>
      </c>
      <c r="E26" s="1">
        <f t="shared" si="6"/>
        <v>23456023.269999996</v>
      </c>
      <c r="F26" s="1">
        <f t="shared" si="6"/>
        <v>23456023.269999996</v>
      </c>
      <c r="G26" s="1">
        <f t="shared" si="6"/>
        <v>23417108.469999999</v>
      </c>
    </row>
    <row r="27" spans="1:7" ht="5.0999999999999996" customHeight="1" x14ac:dyDescent="0.2">
      <c r="A27" s="14"/>
      <c r="B27" s="3"/>
      <c r="C27" s="3"/>
      <c r="D27" s="3"/>
      <c r="E27" s="3"/>
      <c r="F27" s="3"/>
      <c r="G27" s="3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F6b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RH_Karla</cp:lastModifiedBy>
  <cp:lastPrinted>2017-04-18T18:51:15Z</cp:lastPrinted>
  <dcterms:created xsi:type="dcterms:W3CDTF">2017-01-11T17:22:36Z</dcterms:created>
  <dcterms:modified xsi:type="dcterms:W3CDTF">2018-05-07T19:11:49Z</dcterms:modified>
</cp:coreProperties>
</file>